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15" windowHeight="6660" tabRatio="614" activeTab="0"/>
  </bookViews>
  <sheets>
    <sheet name="2bTB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<sst xmlns="http://schemas.openxmlformats.org/spreadsheetml/2006/main" count="42" uniqueCount="40">
  <si>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A</t>
  </si>
  <si>
    <t>B</t>
  </si>
  <si>
    <t xml:space="preserve">Đơn vị tính : Đồng </t>
  </si>
  <si>
    <t>Tổng số</t>
  </si>
  <si>
    <t xml:space="preserve">Chỉ tiêu </t>
  </si>
  <si>
    <t>Nội dung</t>
  </si>
  <si>
    <t>Chi phí khác</t>
  </si>
  <si>
    <t>C</t>
  </si>
  <si>
    <t>Hoạt động hành chính, sự nghiệp</t>
  </si>
  <si>
    <t>Doanh thu (01=02+03+04)</t>
  </si>
  <si>
    <t>a. Từ NSNN cấp</t>
  </si>
  <si>
    <t xml:space="preserve">b. Từ nguồn viện trợ, vay nợ nước ngoài </t>
  </si>
  <si>
    <t xml:space="preserve">c. Từ nguồn phí được khấu trừ, để lại </t>
  </si>
  <si>
    <t>Chi phí (05=06+07+08)</t>
  </si>
  <si>
    <t xml:space="preserve">a. Chi phí hoạt động </t>
  </si>
  <si>
    <t>b. Chi phí từ nguồn viện trợ, vay nợ nước ngoài</t>
  </si>
  <si>
    <t>c. Chi phí hoạt động thu phí</t>
  </si>
  <si>
    <t>Thặng dư/thâm hụt (09= 01-05)</t>
  </si>
  <si>
    <t xml:space="preserve">Hoạt động sản xuất kinh doanh, dịch vụ </t>
  </si>
  <si>
    <t xml:space="preserve">Doanh thu </t>
  </si>
  <si>
    <t>Chi phí</t>
  </si>
  <si>
    <t>Thặng dư/thâm hụt (12=10-11)</t>
  </si>
  <si>
    <t xml:space="preserve">Hoạt động tài chính </t>
  </si>
  <si>
    <t>Thặng dư/thâm hụt (22=20-21)</t>
  </si>
  <si>
    <t xml:space="preserve">Hoạt động khác </t>
  </si>
  <si>
    <t>Thu nhập khác</t>
  </si>
  <si>
    <t>Thặng dư/thâm hụt (32=30-31)</t>
  </si>
  <si>
    <t>Chi phí thuế TNDN</t>
  </si>
  <si>
    <t>Thặng dư/thâm hụt trong năm (50=09+12+22+32-40)</t>
  </si>
  <si>
    <t>Sử dụng kinh phí tiết kiệm của đơn vị hành chính</t>
  </si>
  <si>
    <t>Phân phối cho các quỹ</t>
  </si>
  <si>
    <t>Kinh phí cải cách tiền lương</t>
  </si>
  <si>
    <t>Mẫu biểu 2b</t>
  </si>
  <si>
    <t>(Kèm theo Thông báo số        /TB-SKHCN,  ngày     /     /2022 của Sở Khoa học và Công nghệ)</t>
  </si>
  <si>
    <t>ĐỐI CHIẾU SỐ LIỆU KẾT QUẢ HOẠT ĐỘNG NĂM 2021</t>
  </si>
  <si>
    <t>ĐƠN VỊ:  Trung tâm Thông tin- Ứng dụng Tiến bộ Khoa học và Công nghệ</t>
  </si>
  <si>
    <r>
      <t>*</t>
    </r>
    <r>
      <rPr>
        <u val="single"/>
        <sz val="12"/>
        <rFont val="Times New Roman"/>
        <family val="1"/>
      </rPr>
      <t xml:space="preserve"> Ghi chú:</t>
    </r>
    <r>
      <rPr>
        <sz val="12"/>
        <rFont val="Times New Roman"/>
        <family val="1"/>
      </rPr>
      <t xml:space="preserve"> </t>
    </r>
  </si>
  <si>
    <r>
      <t xml:space="preserve">1/ Phần hoạt động hành chính, sự nghiệp:
- Phần I.1.a. Doanh thu từ ngân sách: </t>
    </r>
    <r>
      <rPr>
        <b/>
        <sz val="12"/>
        <rFont val="Times New Roman"/>
        <family val="1"/>
      </rPr>
      <t>2.853.272.321đồng</t>
    </r>
    <r>
      <rPr>
        <sz val="12"/>
        <rFont val="Times New Roman"/>
        <family val="1"/>
      </rPr>
      <t>, cụ thể:
    + Kinh phí thực hiện đề tài, dự án: 854.024.268 đồng 
    + Hao mòn TSCĐ từ tài sản ngân sách: 1.999.248.053 đồng.</t>
    </r>
  </si>
  <si>
    <r>
      <t xml:space="preserve">- Phần I.2. Chi phí: </t>
    </r>
    <r>
      <rPr>
        <b/>
        <sz val="12"/>
        <rFont val="Times New Roman"/>
        <family val="1"/>
      </rPr>
      <t xml:space="preserve"> 2.853.272.321đồng</t>
    </r>
    <r>
      <rPr>
        <sz val="12"/>
        <rFont val="Times New Roman"/>
        <family val="1"/>
      </rPr>
      <t>, cụ thể:
    + Chi nhiệm thực hiện đề tài, dự án: 854.024.268  đồng.
    + Hao mòn TSCĐ từ tài sản ngân sách: 1.999.248.053 đồng</t>
    </r>
  </si>
  <si>
    <r>
      <t xml:space="preserve">2/ Phần hoạt động sản xuất kinh doanh, dịch vụ:
- Phần (VI) phân phối chênh lệch: 147.466 đồng (phần này được hạch toán trực tiếp vào quỹ phát triển hoạt động sự nghiệp </t>
    </r>
    <r>
      <rPr>
        <i/>
        <sz val="12"/>
        <rFont val="Times New Roman"/>
        <family val="1"/>
      </rPr>
      <t>(Lãi tiền gửi ngân hàng)</t>
    </r>
    <r>
      <rPr>
        <sz val="12"/>
        <rFont val="Times New Roman"/>
        <family val="1"/>
      </rPr>
      <t>, không hạch toán vào doanh thu nên không thể hiện thặng dư/thâm hụt).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</si>
</sst>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_₫"/>
    <numFmt numFmtId="173" formatCode="#,##0;[Red]#,##0"/>
    <numFmt numFmtId="174" formatCode="_(* #,##0.0_);_(* \(#,##0.0\);_(* &quot;-&quot;??_);_(@_)"/>
    <numFmt numFmtId="175" formatCode="_(* #,##0_);_(* \(#,##0\);_(* &quot;-&quot;??_);_(@_)"/>
    <numFmt numFmtId="176" formatCode="0.00_);\(0.00\)"/>
    <numFmt numFmtId="177" formatCode="0_);\(0\)"/>
    <numFmt numFmtId="178" formatCode="[$-409]h:mm:ss\ AM/PM"/>
    <numFmt numFmtId="179" formatCode="[$-409]dddd\,\ mmmm\ dd\,\ yyyy"/>
  </numFmts>
  <fonts count="37">
    <font>
      <sz val="10"/>
      <name val="Arial"/>
      <family val="0"/>
    </font>
    <font>
      <sz val="14"/>
      <color indexed="8"/>
      <name val="Times New Roman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3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24" borderId="0" xfId="0" applyFill="1" applyAlignment="1">
      <alignment/>
    </xf>
    <xf numFmtId="0" fontId="25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0" fillId="24" borderId="0" xfId="0" applyFill="1" applyBorder="1" applyAlignment="1">
      <alignment/>
    </xf>
    <xf numFmtId="0" fontId="30" fillId="24" borderId="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31" fillId="24" borderId="0" xfId="0" applyFont="1" applyFill="1" applyAlignment="1">
      <alignment/>
    </xf>
    <xf numFmtId="0" fontId="27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33" fillId="24" borderId="11" xfId="0" applyFont="1" applyFill="1" applyBorder="1" applyAlignment="1">
      <alignment horizontal="center"/>
    </xf>
    <xf numFmtId="0" fontId="32" fillId="0" borderId="12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5" fillId="24" borderId="13" xfId="0" applyFont="1" applyFill="1" applyBorder="1" applyAlignment="1">
      <alignment horizontal="center"/>
    </xf>
    <xf numFmtId="0" fontId="33" fillId="0" borderId="13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7" fillId="24" borderId="13" xfId="0" applyFont="1" applyFill="1" applyBorder="1" applyAlignment="1">
      <alignment horizontal="center"/>
    </xf>
    <xf numFmtId="0" fontId="29" fillId="24" borderId="0" xfId="0" applyFont="1" applyFill="1" applyAlignment="1">
      <alignment/>
    </xf>
    <xf numFmtId="0" fontId="6" fillId="24" borderId="13" xfId="0" applyFont="1" applyFill="1" applyBorder="1" applyAlignment="1">
      <alignment horizontal="center"/>
    </xf>
    <xf numFmtId="0" fontId="28" fillId="24" borderId="0" xfId="0" applyFont="1" applyFill="1" applyAlignment="1">
      <alignment/>
    </xf>
    <xf numFmtId="0" fontId="32" fillId="0" borderId="13" xfId="0" applyFont="1" applyFill="1" applyBorder="1" applyAlignment="1">
      <alignment/>
    </xf>
    <xf numFmtId="0" fontId="5" fillId="24" borderId="14" xfId="0" applyFont="1" applyFill="1" applyBorder="1" applyAlignment="1">
      <alignment horizontal="center"/>
    </xf>
    <xf numFmtId="0" fontId="33" fillId="0" borderId="14" xfId="0" applyFont="1" applyFill="1" applyBorder="1" applyAlignment="1">
      <alignment/>
    </xf>
    <xf numFmtId="0" fontId="3" fillId="24" borderId="0" xfId="0" applyFont="1" applyFill="1" applyBorder="1" applyAlignment="1">
      <alignment horizontal="right"/>
    </xf>
    <xf numFmtId="0" fontId="6" fillId="24" borderId="12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center" wrapText="1"/>
    </xf>
    <xf numFmtId="0" fontId="30" fillId="24" borderId="0" xfId="0" applyFont="1" applyFill="1" applyBorder="1" applyAlignment="1">
      <alignment horizontal="center" wrapText="1"/>
    </xf>
    <xf numFmtId="0" fontId="32" fillId="24" borderId="15" xfId="0" applyNumberFormat="1" applyFont="1" applyFill="1" applyBorder="1" applyAlignment="1">
      <alignment horizontal="center" vertical="center" wrapText="1"/>
    </xf>
    <xf numFmtId="0" fontId="32" fillId="24" borderId="13" xfId="0" applyNumberFormat="1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/>
    </xf>
    <xf numFmtId="37" fontId="33" fillId="24" borderId="13" xfId="42" applyNumberFormat="1" applyFont="1" applyFill="1" applyBorder="1" applyAlignment="1">
      <alignment horizontal="right" vertical="center" wrapText="1"/>
    </xf>
    <xf numFmtId="37" fontId="5" fillId="24" borderId="13" xfId="42" applyNumberFormat="1" applyFont="1" applyFill="1" applyBorder="1" applyAlignment="1">
      <alignment horizontal="right" vertical="center" wrapText="1"/>
    </xf>
    <xf numFmtId="37" fontId="34" fillId="24" borderId="13" xfId="42" applyNumberFormat="1" applyFont="1" applyFill="1" applyBorder="1" applyAlignment="1">
      <alignment horizontal="right" vertical="center" wrapText="1"/>
    </xf>
    <xf numFmtId="37" fontId="32" fillId="24" borderId="13" xfId="42" applyNumberFormat="1" applyFont="1" applyFill="1" applyBorder="1" applyAlignment="1">
      <alignment horizontal="right" vertical="center" wrapText="1"/>
    </xf>
    <xf numFmtId="37" fontId="6" fillId="24" borderId="13" xfId="42" applyNumberFormat="1" applyFont="1" applyFill="1" applyBorder="1" applyAlignment="1">
      <alignment horizontal="right" vertical="center" wrapText="1"/>
    </xf>
    <xf numFmtId="37" fontId="33" fillId="24" borderId="14" xfId="42" applyNumberFormat="1" applyFont="1" applyFill="1" applyBorder="1" applyAlignment="1">
      <alignment horizontal="right" vertical="center" wrapText="1"/>
    </xf>
    <xf numFmtId="0" fontId="3" fillId="25" borderId="0" xfId="0" applyFont="1" applyFill="1" applyBorder="1" applyAlignment="1" applyProtection="1">
      <alignment horizontal="left" vertical="center" wrapText="1" shrinkToFit="1"/>
      <protection locked="0"/>
    </xf>
    <xf numFmtId="0" fontId="3" fillId="25" borderId="0" xfId="0" applyFont="1" applyFill="1" applyBorder="1" applyAlignment="1" applyProtection="1">
      <alignment vertical="center" wrapText="1" shrinkToFit="1"/>
      <protection locked="0"/>
    </xf>
    <xf numFmtId="0" fontId="3" fillId="25" borderId="0" xfId="0" applyFont="1" applyFill="1" applyBorder="1" applyAlignment="1" applyProtection="1" quotePrefix="1">
      <alignment horizontal="left" vertical="center" wrapText="1" shrinkToFi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11.8515625" style="1" customWidth="1"/>
    <col min="2" max="2" width="57.00390625" style="1" customWidth="1"/>
    <col min="3" max="3" width="26.7109375" style="5" customWidth="1"/>
    <col min="4" max="4" width="14.00390625" style="5" customWidth="1"/>
    <col min="5" max="5" width="19.140625" style="5" customWidth="1"/>
    <col min="6" max="16384" width="9.140625" style="1" customWidth="1"/>
  </cols>
  <sheetData>
    <row r="1" spans="1:3" ht="8.25" customHeight="1">
      <c r="A1" s="2"/>
      <c r="B1" s="2"/>
      <c r="C1" s="8"/>
    </row>
    <row r="2" spans="1:3" ht="16.5" customHeight="1">
      <c r="A2" s="2"/>
      <c r="B2" s="2"/>
      <c r="C2" s="26" t="s">
        <v>32</v>
      </c>
    </row>
    <row r="3" spans="1:3" ht="18.75" customHeight="1">
      <c r="A3" s="28" t="s">
        <v>34</v>
      </c>
      <c r="B3" s="28"/>
      <c r="C3" s="28"/>
    </row>
    <row r="4" spans="1:3" ht="18.75" customHeight="1">
      <c r="A4" s="28" t="s">
        <v>35</v>
      </c>
      <c r="B4" s="28"/>
      <c r="C4" s="28"/>
    </row>
    <row r="5" spans="1:3" ht="17.25" customHeight="1">
      <c r="A5" s="29" t="s">
        <v>33</v>
      </c>
      <c r="B5" s="29"/>
      <c r="C5" s="29"/>
    </row>
    <row r="6" spans="1:3" ht="12.75" customHeight="1">
      <c r="A6" s="6"/>
      <c r="B6" s="6"/>
      <c r="C6" s="6"/>
    </row>
    <row r="7" spans="1:3" ht="15">
      <c r="A7" s="7"/>
      <c r="B7" s="7"/>
      <c r="C7" s="4" t="s">
        <v>2</v>
      </c>
    </row>
    <row r="8" spans="1:5" s="12" customFormat="1" ht="12.75" customHeight="1">
      <c r="A8" s="30" t="s">
        <v>4</v>
      </c>
      <c r="B8" s="30" t="s">
        <v>5</v>
      </c>
      <c r="C8" s="32" t="s">
        <v>3</v>
      </c>
      <c r="D8" s="11"/>
      <c r="E8" s="11"/>
    </row>
    <row r="9" spans="1:5" s="12" customFormat="1" ht="12.75" customHeight="1">
      <c r="A9" s="31"/>
      <c r="B9" s="31"/>
      <c r="C9" s="33"/>
      <c r="D9" s="11"/>
      <c r="E9" s="11"/>
    </row>
    <row r="10" spans="1:5" s="12" customFormat="1" ht="19.5" customHeight="1">
      <c r="A10" s="13" t="s">
        <v>0</v>
      </c>
      <c r="B10" s="13" t="s">
        <v>1</v>
      </c>
      <c r="C10" s="13" t="s">
        <v>7</v>
      </c>
      <c r="D10" s="11"/>
      <c r="E10" s="11"/>
    </row>
    <row r="11" spans="1:5" s="12" customFormat="1" ht="19.5" customHeight="1">
      <c r="A11" s="27">
        <v>1</v>
      </c>
      <c r="B11" s="14" t="s">
        <v>8</v>
      </c>
      <c r="C11" s="34"/>
      <c r="D11" s="15"/>
      <c r="E11" s="15"/>
    </row>
    <row r="12" spans="1:5" s="12" customFormat="1" ht="19.5" customHeight="1">
      <c r="A12" s="16">
        <v>2</v>
      </c>
      <c r="B12" s="17" t="s">
        <v>9</v>
      </c>
      <c r="C12" s="35">
        <f>C13+C14+C15</f>
        <v>2853272321</v>
      </c>
      <c r="D12" s="18"/>
      <c r="E12" s="18"/>
    </row>
    <row r="13" spans="1:5" s="12" customFormat="1" ht="19.5" customHeight="1">
      <c r="A13" s="16">
        <v>3</v>
      </c>
      <c r="B13" s="17" t="s">
        <v>10</v>
      </c>
      <c r="C13" s="36">
        <v>2853272321</v>
      </c>
      <c r="D13" s="18"/>
      <c r="E13" s="18"/>
    </row>
    <row r="14" spans="1:5" s="20" customFormat="1" ht="19.5" customHeight="1">
      <c r="A14" s="19">
        <v>4</v>
      </c>
      <c r="B14" s="17" t="s">
        <v>11</v>
      </c>
      <c r="C14" s="36">
        <v>0</v>
      </c>
      <c r="D14" s="18"/>
      <c r="E14" s="18"/>
    </row>
    <row r="15" spans="1:5" s="20" customFormat="1" ht="19.5" customHeight="1">
      <c r="A15" s="19">
        <v>5</v>
      </c>
      <c r="B15" s="17" t="s">
        <v>12</v>
      </c>
      <c r="C15" s="36">
        <v>0</v>
      </c>
      <c r="D15" s="18"/>
      <c r="E15" s="18"/>
    </row>
    <row r="16" spans="1:5" s="12" customFormat="1" ht="19.5" customHeight="1">
      <c r="A16" s="16">
        <v>6</v>
      </c>
      <c r="B16" s="17" t="s">
        <v>13</v>
      </c>
      <c r="C16" s="36">
        <f>SUM(C17:C19)</f>
        <v>2853272321</v>
      </c>
      <c r="D16" s="18"/>
      <c r="E16" s="18"/>
    </row>
    <row r="17" spans="1:5" s="12" customFormat="1" ht="19.5" customHeight="1">
      <c r="A17" s="16">
        <v>7</v>
      </c>
      <c r="B17" s="17" t="s">
        <v>14</v>
      </c>
      <c r="C17" s="36">
        <v>2853272321</v>
      </c>
      <c r="D17" s="18"/>
      <c r="E17" s="18"/>
    </row>
    <row r="18" spans="1:5" s="22" customFormat="1" ht="19.5" customHeight="1">
      <c r="A18" s="16">
        <v>8</v>
      </c>
      <c r="B18" s="17" t="s">
        <v>15</v>
      </c>
      <c r="C18" s="35"/>
      <c r="D18" s="18"/>
      <c r="E18" s="18"/>
    </row>
    <row r="19" spans="1:5" s="22" customFormat="1" ht="19.5" customHeight="1">
      <c r="A19" s="16">
        <v>9</v>
      </c>
      <c r="B19" s="17" t="s">
        <v>16</v>
      </c>
      <c r="C19" s="35"/>
      <c r="D19" s="18"/>
      <c r="E19" s="18"/>
    </row>
    <row r="20" spans="1:5" s="12" customFormat="1" ht="19.5" customHeight="1">
      <c r="A20" s="16">
        <v>10</v>
      </c>
      <c r="B20" s="17" t="s">
        <v>17</v>
      </c>
      <c r="C20" s="35">
        <f>C12-C16</f>
        <v>0</v>
      </c>
      <c r="D20" s="18"/>
      <c r="E20" s="18"/>
    </row>
    <row r="21" spans="1:5" s="12" customFormat="1" ht="19.5" customHeight="1">
      <c r="A21" s="21">
        <v>11</v>
      </c>
      <c r="B21" s="23" t="s">
        <v>18</v>
      </c>
      <c r="C21" s="35"/>
      <c r="D21" s="15"/>
      <c r="E21" s="15"/>
    </row>
    <row r="22" spans="1:5" s="12" customFormat="1" ht="19.5" customHeight="1">
      <c r="A22" s="16">
        <v>12</v>
      </c>
      <c r="B22" s="17" t="s">
        <v>19</v>
      </c>
      <c r="C22" s="35">
        <v>2764642810</v>
      </c>
      <c r="D22" s="18"/>
      <c r="E22" s="18"/>
    </row>
    <row r="23" spans="1:5" s="12" customFormat="1" ht="19.5" customHeight="1">
      <c r="A23" s="16">
        <v>13</v>
      </c>
      <c r="B23" s="17" t="s">
        <v>20</v>
      </c>
      <c r="C23" s="35">
        <v>2753671531</v>
      </c>
      <c r="D23" s="18"/>
      <c r="E23" s="18"/>
    </row>
    <row r="24" spans="1:5" s="12" customFormat="1" ht="19.5" customHeight="1">
      <c r="A24" s="16">
        <v>14</v>
      </c>
      <c r="B24" s="17" t="s">
        <v>21</v>
      </c>
      <c r="C24" s="35">
        <f>C22-C23</f>
        <v>10971279</v>
      </c>
      <c r="D24" s="18"/>
      <c r="E24" s="18"/>
    </row>
    <row r="25" spans="1:5" s="12" customFormat="1" ht="19.5" customHeight="1">
      <c r="A25" s="21">
        <v>15</v>
      </c>
      <c r="B25" s="23" t="s">
        <v>22</v>
      </c>
      <c r="C25" s="35"/>
      <c r="D25" s="15"/>
      <c r="E25" s="15"/>
    </row>
    <row r="26" spans="1:5" s="12" customFormat="1" ht="15" customHeight="1">
      <c r="A26" s="16">
        <v>16</v>
      </c>
      <c r="B26" s="17" t="s">
        <v>19</v>
      </c>
      <c r="C26" s="37"/>
      <c r="D26" s="18"/>
      <c r="E26" s="18"/>
    </row>
    <row r="27" spans="1:5" s="12" customFormat="1" ht="19.5" customHeight="1">
      <c r="A27" s="16">
        <v>17</v>
      </c>
      <c r="B27" s="17" t="s">
        <v>20</v>
      </c>
      <c r="C27" s="35"/>
      <c r="D27" s="18"/>
      <c r="E27" s="18"/>
    </row>
    <row r="28" spans="1:5" s="12" customFormat="1" ht="19.5" customHeight="1">
      <c r="A28" s="16">
        <v>18</v>
      </c>
      <c r="B28" s="17" t="s">
        <v>23</v>
      </c>
      <c r="C28" s="35"/>
      <c r="D28" s="18"/>
      <c r="E28" s="18"/>
    </row>
    <row r="29" spans="1:5" s="12" customFormat="1" ht="15" customHeight="1">
      <c r="A29" s="21">
        <v>19</v>
      </c>
      <c r="B29" s="23" t="s">
        <v>24</v>
      </c>
      <c r="C29" s="35"/>
      <c r="D29" s="15"/>
      <c r="E29" s="15"/>
    </row>
    <row r="30" spans="1:5" s="12" customFormat="1" ht="19.5" customHeight="1">
      <c r="A30" s="16">
        <v>20</v>
      </c>
      <c r="B30" s="17" t="s">
        <v>25</v>
      </c>
      <c r="C30" s="35"/>
      <c r="D30" s="18"/>
      <c r="E30" s="18"/>
    </row>
    <row r="31" spans="1:5" s="12" customFormat="1" ht="19.5" customHeight="1">
      <c r="A31" s="16">
        <v>21</v>
      </c>
      <c r="B31" s="17" t="s">
        <v>6</v>
      </c>
      <c r="C31" s="35"/>
      <c r="D31" s="18"/>
      <c r="E31" s="18"/>
    </row>
    <row r="32" spans="1:5" s="22" customFormat="1" ht="14.25" customHeight="1">
      <c r="A32" s="16">
        <v>22</v>
      </c>
      <c r="B32" s="17" t="s">
        <v>26</v>
      </c>
      <c r="C32" s="35">
        <f>C30-C31</f>
        <v>0</v>
      </c>
      <c r="D32" s="18"/>
      <c r="E32" s="18"/>
    </row>
    <row r="33" spans="1:5" s="22" customFormat="1" ht="19.5" customHeight="1">
      <c r="A33" s="21">
        <v>23</v>
      </c>
      <c r="B33" s="23" t="s">
        <v>27</v>
      </c>
      <c r="C33" s="38">
        <v>2194256</v>
      </c>
      <c r="D33" s="15"/>
      <c r="E33" s="15"/>
    </row>
    <row r="34" spans="1:5" s="12" customFormat="1" ht="19.5" customHeight="1">
      <c r="A34" s="16">
        <v>24</v>
      </c>
      <c r="B34" s="23" t="s">
        <v>28</v>
      </c>
      <c r="C34" s="39">
        <f>C20+C24+C28+C32-C33</f>
        <v>8777023</v>
      </c>
      <c r="D34" s="15"/>
      <c r="E34" s="15"/>
    </row>
    <row r="35" spans="1:5" s="12" customFormat="1" ht="19.5" customHeight="1">
      <c r="A35" s="16">
        <v>25</v>
      </c>
      <c r="B35" s="17" t="s">
        <v>29</v>
      </c>
      <c r="C35" s="35"/>
      <c r="D35" s="18"/>
      <c r="E35" s="18"/>
    </row>
    <row r="36" spans="1:5" s="12" customFormat="1" ht="19.5" customHeight="1">
      <c r="A36" s="16">
        <v>26</v>
      </c>
      <c r="B36" s="17" t="s">
        <v>30</v>
      </c>
      <c r="C36" s="35">
        <v>5413680</v>
      </c>
      <c r="D36" s="18"/>
      <c r="E36" s="18"/>
    </row>
    <row r="37" spans="1:5" s="12" customFormat="1" ht="19.5" customHeight="1">
      <c r="A37" s="24">
        <v>27</v>
      </c>
      <c r="B37" s="25" t="s">
        <v>31</v>
      </c>
      <c r="C37" s="40">
        <v>3510809</v>
      </c>
      <c r="D37" s="18"/>
      <c r="E37" s="18"/>
    </row>
    <row r="38" spans="1:3" ht="6" customHeight="1">
      <c r="A38" s="3"/>
      <c r="B38" s="3"/>
      <c r="C38" s="9"/>
    </row>
    <row r="39" spans="1:6" s="10" customFormat="1" ht="24.75" customHeight="1">
      <c r="A39" s="41" t="s">
        <v>36</v>
      </c>
      <c r="B39" s="41"/>
      <c r="C39" s="41"/>
      <c r="D39" s="42"/>
      <c r="E39" s="42"/>
      <c r="F39" s="42"/>
    </row>
    <row r="40" spans="1:6" ht="72.75" customHeight="1">
      <c r="A40" s="43" t="s">
        <v>37</v>
      </c>
      <c r="B40" s="43"/>
      <c r="C40" s="43"/>
      <c r="D40" s="42"/>
      <c r="E40" s="42"/>
      <c r="F40" s="42"/>
    </row>
    <row r="41" spans="1:6" ht="51" customHeight="1">
      <c r="A41" s="43" t="s">
        <v>38</v>
      </c>
      <c r="B41" s="43"/>
      <c r="C41" s="43"/>
      <c r="D41" s="42"/>
      <c r="E41" s="42"/>
      <c r="F41" s="42"/>
    </row>
    <row r="42" spans="1:6" ht="72.75" customHeight="1">
      <c r="A42" s="43" t="s">
        <v>39</v>
      </c>
      <c r="B42" s="43"/>
      <c r="C42" s="43"/>
      <c r="D42" s="42"/>
      <c r="E42" s="42"/>
      <c r="F42" s="42"/>
    </row>
    <row r="43" spans="1:3" ht="15">
      <c r="A43" s="3"/>
      <c r="B43" s="3"/>
      <c r="C43" s="9"/>
    </row>
    <row r="44" spans="1:3" ht="15">
      <c r="A44" s="3"/>
      <c r="B44" s="3"/>
      <c r="C44" s="9"/>
    </row>
    <row r="45" spans="1:3" ht="15">
      <c r="A45" s="3"/>
      <c r="B45" s="3"/>
      <c r="C45" s="9"/>
    </row>
    <row r="46" spans="1:3" ht="15">
      <c r="A46" s="3"/>
      <c r="B46" s="3"/>
      <c r="C46" s="9"/>
    </row>
    <row r="47" spans="1:3" ht="15">
      <c r="A47" s="3"/>
      <c r="B47" s="3"/>
      <c r="C47" s="9"/>
    </row>
    <row r="48" spans="1:3" ht="15">
      <c r="A48" s="3"/>
      <c r="B48" s="3"/>
      <c r="C48" s="9"/>
    </row>
    <row r="49" spans="1:3" ht="15">
      <c r="A49" s="3"/>
      <c r="B49" s="3"/>
      <c r="C49" s="9"/>
    </row>
    <row r="50" spans="1:3" ht="15">
      <c r="A50" s="3"/>
      <c r="B50" s="3"/>
      <c r="C50" s="9"/>
    </row>
    <row r="51" spans="1:3" ht="15">
      <c r="A51" s="3"/>
      <c r="B51" s="3"/>
      <c r="C51" s="9"/>
    </row>
    <row r="52" spans="1:3" ht="15">
      <c r="A52" s="3"/>
      <c r="B52" s="3"/>
      <c r="C52" s="9"/>
    </row>
    <row r="53" spans="1:3" ht="15">
      <c r="A53" s="3"/>
      <c r="B53" s="3"/>
      <c r="C53" s="9"/>
    </row>
    <row r="54" spans="1:3" ht="15">
      <c r="A54" s="3"/>
      <c r="B54" s="3"/>
      <c r="C54" s="9"/>
    </row>
    <row r="55" spans="1:3" ht="15">
      <c r="A55" s="3"/>
      <c r="B55" s="3"/>
      <c r="C55" s="9"/>
    </row>
    <row r="56" spans="1:3" ht="15">
      <c r="A56" s="3"/>
      <c r="B56" s="3"/>
      <c r="C56" s="9"/>
    </row>
    <row r="57" spans="1:3" ht="15">
      <c r="A57" s="3"/>
      <c r="B57" s="3"/>
      <c r="C57" s="9"/>
    </row>
    <row r="58" spans="1:3" ht="15">
      <c r="A58" s="3"/>
      <c r="B58" s="3"/>
      <c r="C58" s="9"/>
    </row>
    <row r="59" spans="1:3" ht="15">
      <c r="A59" s="3"/>
      <c r="B59" s="3"/>
      <c r="C59" s="9"/>
    </row>
    <row r="60" spans="1:3" ht="15">
      <c r="A60" s="3"/>
      <c r="B60" s="3"/>
      <c r="C60" s="9"/>
    </row>
    <row r="61" spans="1:3" ht="15">
      <c r="A61" s="3"/>
      <c r="B61" s="3"/>
      <c r="C61" s="9"/>
    </row>
    <row r="62" spans="1:3" ht="15">
      <c r="A62" s="3"/>
      <c r="B62" s="3"/>
      <c r="C62" s="9"/>
    </row>
    <row r="63" spans="1:3" ht="15">
      <c r="A63" s="3"/>
      <c r="B63" s="3"/>
      <c r="C63" s="9"/>
    </row>
    <row r="64" spans="1:3" ht="15">
      <c r="A64" s="3"/>
      <c r="B64" s="3"/>
      <c r="C64" s="9"/>
    </row>
    <row r="65" spans="1:3" ht="15">
      <c r="A65" s="3"/>
      <c r="B65" s="3"/>
      <c r="C65" s="9"/>
    </row>
    <row r="66" spans="1:3" ht="15">
      <c r="A66" s="3"/>
      <c r="B66" s="3"/>
      <c r="C66" s="9"/>
    </row>
    <row r="67" spans="1:3" ht="15">
      <c r="A67" s="3"/>
      <c r="B67" s="3"/>
      <c r="C67" s="9"/>
    </row>
    <row r="68" spans="1:3" ht="15">
      <c r="A68" s="3"/>
      <c r="B68" s="3"/>
      <c r="C68" s="9"/>
    </row>
    <row r="69" spans="1:3" ht="15">
      <c r="A69" s="3"/>
      <c r="B69" s="3"/>
      <c r="C69" s="9"/>
    </row>
    <row r="70" spans="1:3" ht="15">
      <c r="A70" s="3"/>
      <c r="B70" s="3"/>
      <c r="C70" s="9"/>
    </row>
    <row r="71" spans="1:3" ht="15">
      <c r="A71" s="3"/>
      <c r="B71" s="3"/>
      <c r="C71" s="9"/>
    </row>
    <row r="72" spans="1:3" ht="15">
      <c r="A72" s="3"/>
      <c r="B72" s="3"/>
      <c r="C72" s="9"/>
    </row>
    <row r="73" spans="1:3" ht="15">
      <c r="A73" s="3"/>
      <c r="B73" s="3"/>
      <c r="C73" s="9"/>
    </row>
    <row r="74" spans="1:3" ht="15">
      <c r="A74" s="3"/>
      <c r="B74" s="3"/>
      <c r="C74" s="9"/>
    </row>
    <row r="75" spans="1:3" ht="15">
      <c r="A75" s="3"/>
      <c r="B75" s="3"/>
      <c r="C75" s="9"/>
    </row>
    <row r="76" spans="1:3" ht="15">
      <c r="A76" s="3"/>
      <c r="B76" s="3"/>
      <c r="C76" s="9"/>
    </row>
    <row r="77" spans="1:3" ht="15">
      <c r="A77" s="3"/>
      <c r="B77" s="3"/>
      <c r="C77" s="9"/>
    </row>
    <row r="78" spans="1:3" ht="15">
      <c r="A78" s="3"/>
      <c r="B78" s="3"/>
      <c r="C78" s="9"/>
    </row>
    <row r="79" spans="1:3" ht="15">
      <c r="A79" s="3"/>
      <c r="B79" s="3"/>
      <c r="C79" s="9"/>
    </row>
    <row r="80" spans="1:3" ht="15">
      <c r="A80" s="3"/>
      <c r="B80" s="3"/>
      <c r="C80" s="9"/>
    </row>
    <row r="81" spans="1:3" ht="15">
      <c r="A81" s="3"/>
      <c r="B81" s="3"/>
      <c r="C81" s="9"/>
    </row>
    <row r="82" spans="1:3" ht="15">
      <c r="A82" s="3"/>
      <c r="B82" s="3"/>
      <c r="C82" s="9"/>
    </row>
    <row r="83" spans="1:3" ht="15">
      <c r="A83" s="3"/>
      <c r="B83" s="3"/>
      <c r="C83" s="9"/>
    </row>
    <row r="84" spans="1:3" ht="15">
      <c r="A84" s="3"/>
      <c r="B84" s="3"/>
      <c r="C84" s="9"/>
    </row>
    <row r="85" spans="1:3" ht="15">
      <c r="A85" s="3"/>
      <c r="B85" s="3"/>
      <c r="C85" s="9"/>
    </row>
    <row r="86" spans="1:3" ht="15">
      <c r="A86" s="3"/>
      <c r="B86" s="3"/>
      <c r="C86" s="9"/>
    </row>
    <row r="87" spans="1:3" ht="15">
      <c r="A87" s="3"/>
      <c r="B87" s="3"/>
      <c r="C87" s="9"/>
    </row>
    <row r="88" spans="1:3" ht="15">
      <c r="A88" s="3"/>
      <c r="B88" s="3"/>
      <c r="C88" s="9"/>
    </row>
    <row r="89" spans="1:3" ht="15">
      <c r="A89" s="3"/>
      <c r="B89" s="3"/>
      <c r="C89" s="9"/>
    </row>
    <row r="90" spans="1:3" ht="15">
      <c r="A90" s="3"/>
      <c r="B90" s="3"/>
      <c r="C90" s="9"/>
    </row>
    <row r="91" spans="1:3" ht="15">
      <c r="A91" s="3"/>
      <c r="B91" s="3"/>
      <c r="C91" s="9"/>
    </row>
    <row r="92" spans="1:3" ht="15">
      <c r="A92" s="3"/>
      <c r="B92" s="3"/>
      <c r="C92" s="9"/>
    </row>
    <row r="93" spans="1:3" ht="15">
      <c r="A93" s="3"/>
      <c r="B93" s="3"/>
      <c r="C93" s="9"/>
    </row>
    <row r="94" spans="1:3" ht="15">
      <c r="A94" s="3"/>
      <c r="B94" s="3"/>
      <c r="C94" s="9"/>
    </row>
    <row r="95" spans="1:3" ht="15">
      <c r="A95" s="3"/>
      <c r="B95" s="3"/>
      <c r="C95" s="9"/>
    </row>
    <row r="96" spans="1:3" ht="15">
      <c r="A96" s="3"/>
      <c r="B96" s="3"/>
      <c r="C96" s="9"/>
    </row>
    <row r="97" spans="1:3" ht="15">
      <c r="A97" s="3"/>
      <c r="B97" s="3"/>
      <c r="C97" s="9"/>
    </row>
    <row r="98" spans="1:3" ht="15">
      <c r="A98" s="3"/>
      <c r="B98" s="3"/>
      <c r="C98" s="9"/>
    </row>
    <row r="99" spans="1:3" ht="15">
      <c r="A99" s="3"/>
      <c r="B99" s="3"/>
      <c r="C99" s="9"/>
    </row>
    <row r="100" spans="1:3" ht="15">
      <c r="A100" s="3"/>
      <c r="B100" s="3"/>
      <c r="C100" s="9"/>
    </row>
    <row r="101" spans="1:3" ht="15">
      <c r="A101" s="3"/>
      <c r="B101" s="3"/>
      <c r="C101" s="9"/>
    </row>
    <row r="102" spans="1:3" ht="15">
      <c r="A102" s="3"/>
      <c r="B102" s="3"/>
      <c r="C102" s="9"/>
    </row>
    <row r="103" spans="1:3" ht="15">
      <c r="A103" s="3"/>
      <c r="B103" s="3"/>
      <c r="C103" s="9"/>
    </row>
    <row r="104" spans="1:3" ht="15">
      <c r="A104" s="3"/>
      <c r="B104" s="3"/>
      <c r="C104" s="9"/>
    </row>
    <row r="105" spans="1:3" ht="15">
      <c r="A105" s="3"/>
      <c r="B105" s="3"/>
      <c r="C105" s="9"/>
    </row>
    <row r="106" spans="1:3" ht="15">
      <c r="A106" s="3"/>
      <c r="B106" s="3"/>
      <c r="C106" s="9"/>
    </row>
    <row r="107" spans="1:3" ht="15">
      <c r="A107" s="3"/>
      <c r="B107" s="3"/>
      <c r="C107" s="9"/>
    </row>
    <row r="108" spans="1:3" ht="15">
      <c r="A108" s="3"/>
      <c r="B108" s="3"/>
      <c r="C108" s="9"/>
    </row>
    <row r="109" spans="1:3" ht="15">
      <c r="A109" s="3"/>
      <c r="B109" s="3"/>
      <c r="C109" s="9"/>
    </row>
    <row r="110" spans="1:3" ht="15">
      <c r="A110" s="3"/>
      <c r="B110" s="3"/>
      <c r="C110" s="9"/>
    </row>
    <row r="111" spans="1:3" ht="15">
      <c r="A111" s="3"/>
      <c r="B111" s="3"/>
      <c r="C111" s="9"/>
    </row>
    <row r="112" spans="1:3" ht="15">
      <c r="A112" s="3"/>
      <c r="B112" s="3"/>
      <c r="C112" s="9"/>
    </row>
    <row r="113" spans="1:3" ht="15">
      <c r="A113" s="3"/>
      <c r="B113" s="3"/>
      <c r="C113" s="9"/>
    </row>
    <row r="114" spans="1:3" ht="15">
      <c r="A114" s="3"/>
      <c r="B114" s="3"/>
      <c r="C114" s="9"/>
    </row>
    <row r="115" spans="1:3" ht="15">
      <c r="A115" s="3"/>
      <c r="B115" s="3"/>
      <c r="C115" s="9"/>
    </row>
    <row r="116" spans="1:3" ht="15">
      <c r="A116" s="3"/>
      <c r="B116" s="3"/>
      <c r="C116" s="9"/>
    </row>
    <row r="117" spans="1:3" ht="15">
      <c r="A117" s="3"/>
      <c r="B117" s="3"/>
      <c r="C117" s="9"/>
    </row>
    <row r="118" spans="1:3" ht="15">
      <c r="A118" s="3"/>
      <c r="B118" s="3"/>
      <c r="C118" s="9"/>
    </row>
    <row r="119" spans="1:3" ht="15">
      <c r="A119" s="3"/>
      <c r="B119" s="3"/>
      <c r="C119" s="9"/>
    </row>
    <row r="120" spans="1:3" ht="15">
      <c r="A120" s="3"/>
      <c r="B120" s="3"/>
      <c r="C120" s="9"/>
    </row>
    <row r="121" spans="1:3" ht="15">
      <c r="A121" s="3"/>
      <c r="B121" s="3"/>
      <c r="C121" s="9"/>
    </row>
    <row r="122" spans="1:3" ht="15">
      <c r="A122" s="3"/>
      <c r="B122" s="3"/>
      <c r="C122" s="9"/>
    </row>
    <row r="123" spans="1:3" ht="15">
      <c r="A123" s="3"/>
      <c r="B123" s="3"/>
      <c r="C123" s="9"/>
    </row>
    <row r="124" spans="1:3" ht="15">
      <c r="A124" s="3"/>
      <c r="B124" s="3"/>
      <c r="C124" s="9"/>
    </row>
    <row r="125" spans="1:3" ht="15">
      <c r="A125" s="3"/>
      <c r="B125" s="3"/>
      <c r="C125" s="9"/>
    </row>
    <row r="126" spans="1:3" ht="15">
      <c r="A126" s="3"/>
      <c r="B126" s="3"/>
      <c r="C126" s="9"/>
    </row>
    <row r="127" spans="1:3" ht="15">
      <c r="A127" s="3"/>
      <c r="B127" s="3"/>
      <c r="C127" s="9"/>
    </row>
    <row r="128" spans="1:3" ht="15">
      <c r="A128" s="3"/>
      <c r="B128" s="3"/>
      <c r="C128" s="9"/>
    </row>
    <row r="129" spans="1:3" ht="15">
      <c r="A129" s="3"/>
      <c r="B129" s="3"/>
      <c r="C129" s="9"/>
    </row>
    <row r="130" spans="1:3" ht="15">
      <c r="A130" s="3"/>
      <c r="B130" s="3"/>
      <c r="C130" s="9"/>
    </row>
    <row r="131" spans="1:3" ht="15">
      <c r="A131" s="3"/>
      <c r="B131" s="3"/>
      <c r="C131" s="9"/>
    </row>
    <row r="132" spans="1:3" ht="15">
      <c r="A132" s="3"/>
      <c r="B132" s="3"/>
      <c r="C132" s="9"/>
    </row>
    <row r="133" spans="1:3" ht="15">
      <c r="A133" s="3"/>
      <c r="B133" s="3"/>
      <c r="C133" s="9"/>
    </row>
    <row r="134" spans="1:3" ht="15">
      <c r="A134" s="3"/>
      <c r="B134" s="3"/>
      <c r="C134" s="9"/>
    </row>
    <row r="135" spans="1:3" ht="15">
      <c r="A135" s="3"/>
      <c r="B135" s="3"/>
      <c r="C135" s="9"/>
    </row>
    <row r="136" spans="1:3" ht="15">
      <c r="A136" s="3"/>
      <c r="B136" s="3"/>
      <c r="C136" s="9"/>
    </row>
    <row r="137" spans="1:3" ht="15">
      <c r="A137" s="3"/>
      <c r="B137" s="3"/>
      <c r="C137" s="9"/>
    </row>
    <row r="138" spans="1:3" ht="15">
      <c r="A138" s="3"/>
      <c r="B138" s="3"/>
      <c r="C138" s="9"/>
    </row>
    <row r="139" spans="1:3" ht="15">
      <c r="A139" s="3"/>
      <c r="B139" s="3"/>
      <c r="C139" s="9"/>
    </row>
    <row r="140" spans="1:3" ht="15">
      <c r="A140" s="3"/>
      <c r="B140" s="3"/>
      <c r="C140" s="9"/>
    </row>
    <row r="141" spans="1:3" ht="15">
      <c r="A141" s="3"/>
      <c r="B141" s="3"/>
      <c r="C141" s="9"/>
    </row>
    <row r="142" spans="1:3" ht="15">
      <c r="A142" s="3"/>
      <c r="B142" s="3"/>
      <c r="C142" s="9"/>
    </row>
    <row r="143" spans="1:3" ht="15">
      <c r="A143" s="3"/>
      <c r="B143" s="3"/>
      <c r="C143" s="9"/>
    </row>
    <row r="144" spans="1:3" ht="15">
      <c r="A144" s="3"/>
      <c r="B144" s="3"/>
      <c r="C144" s="9"/>
    </row>
    <row r="145" spans="1:3" ht="15">
      <c r="A145" s="3"/>
      <c r="B145" s="3"/>
      <c r="C145" s="9"/>
    </row>
    <row r="146" spans="1:3" ht="15">
      <c r="A146" s="3"/>
      <c r="B146" s="3"/>
      <c r="C146" s="9"/>
    </row>
    <row r="147" spans="1:3" ht="15">
      <c r="A147" s="3"/>
      <c r="B147" s="3"/>
      <c r="C147" s="9"/>
    </row>
    <row r="148" spans="1:3" ht="15">
      <c r="A148" s="3"/>
      <c r="B148" s="3"/>
      <c r="C148" s="9"/>
    </row>
    <row r="149" spans="1:3" ht="15">
      <c r="A149" s="3"/>
      <c r="B149" s="3"/>
      <c r="C149" s="9"/>
    </row>
    <row r="150" spans="1:3" ht="15">
      <c r="A150" s="3"/>
      <c r="B150" s="3"/>
      <c r="C150" s="9"/>
    </row>
    <row r="151" spans="1:3" ht="15">
      <c r="A151" s="3"/>
      <c r="B151" s="3"/>
      <c r="C151" s="9"/>
    </row>
    <row r="152" spans="1:3" ht="15">
      <c r="A152" s="3"/>
      <c r="B152" s="3"/>
      <c r="C152" s="9"/>
    </row>
  </sheetData>
  <sheetProtection/>
  <mergeCells count="10">
    <mergeCell ref="A42:C42"/>
    <mergeCell ref="A41:C41"/>
    <mergeCell ref="A40:C40"/>
    <mergeCell ref="A39:C39"/>
    <mergeCell ref="A3:C3"/>
    <mergeCell ref="A4:C4"/>
    <mergeCell ref="A5:C5"/>
    <mergeCell ref="A8:A9"/>
    <mergeCell ref="B8:B9"/>
    <mergeCell ref="C8:C9"/>
  </mergeCells>
  <printOptions/>
  <pageMargins left="0.44" right="0.32" top="0.41" bottom="0.38" header="0.28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TUSONICS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tnhieu</dc:creator>
  <cp:keywords/>
  <dc:description/>
  <cp:lastModifiedBy>PGD Long</cp:lastModifiedBy>
  <cp:lastPrinted>2022-03-28T03:24:06Z</cp:lastPrinted>
  <dcterms:created xsi:type="dcterms:W3CDTF">2008-05-09T01:15:59Z</dcterms:created>
  <dcterms:modified xsi:type="dcterms:W3CDTF">2022-03-28T04:02:32Z</dcterms:modified>
  <cp:category/>
  <cp:version/>
  <cp:contentType/>
  <cp:contentStatus/>
</cp:coreProperties>
</file>